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24" windowWidth="14628" windowHeight="8736"/>
  </bookViews>
  <sheets>
    <sheet name="FACTURE 02" sheetId="1" r:id="rId1"/>
  </sheets>
  <definedNames>
    <definedName name="_xlnm.Print_Area" localSheetId="0">'FACTURE 02'!$A$1:$E$41</definedName>
  </definedNames>
  <calcPr calcId="125725"/>
</workbook>
</file>

<file path=xl/calcChain.xml><?xml version="1.0" encoding="utf-8"?>
<calcChain xmlns="http://schemas.openxmlformats.org/spreadsheetml/2006/main">
  <c r="E27" i="1"/>
  <c r="E24"/>
  <c r="E21"/>
  <c r="E18"/>
  <c r="E15"/>
  <c r="E12"/>
  <c r="E29" s="1"/>
  <c r="E30" l="1"/>
  <c r="E32" s="1"/>
</calcChain>
</file>

<file path=xl/sharedStrings.xml><?xml version="1.0" encoding="utf-8"?>
<sst xmlns="http://schemas.openxmlformats.org/spreadsheetml/2006/main" count="29" uniqueCount="26">
  <si>
    <t>Tunis, le 07/09/2023</t>
  </si>
  <si>
    <t>Affaire : PROJET WASH UNICEF</t>
  </si>
  <si>
    <t>FACTURE 24/2023</t>
  </si>
  <si>
    <t>MF: 1817737 H/A/M/000</t>
  </si>
  <si>
    <t>Messieurs,</t>
  </si>
  <si>
    <t>Dans le cadre de notre convention nous avons l’honneur de vous adresser la présente facture pour paiement à la réception, sauf objection de votre part.</t>
  </si>
  <si>
    <t>DESIGNATION</t>
  </si>
  <si>
    <t>DATE VISITE</t>
  </si>
  <si>
    <t>NBRE VISITE</t>
  </si>
  <si>
    <t>PRIX UNITAIRE</t>
  </si>
  <si>
    <t>TOTAL HTVA</t>
  </si>
  <si>
    <t>LOT 1 Kef : Ecole primaire kalaat snen</t>
  </si>
  <si>
    <t>LOT STRUCTURE</t>
  </si>
  <si>
    <t>LOT N°7 SIDI BOUZID : Lycee Lessouda</t>
  </si>
  <si>
    <t>ELECTRICITE / FLUIDE</t>
  </si>
  <si>
    <t xml:space="preserve">College Mazzouna </t>
  </si>
  <si>
    <t xml:space="preserve">college Assad Ibn Fourat  Mazzouna </t>
  </si>
  <si>
    <t>LOT N°8 SIDI BOUZID : Lycée Jelma</t>
  </si>
  <si>
    <t>lot N° 9  Kairouen : Ecole primaire Aouamria chbika</t>
  </si>
  <si>
    <t xml:space="preserve">LOT STRUCTURE </t>
  </si>
  <si>
    <t>01/08/2023 15/08/2023</t>
  </si>
  <si>
    <t>Total Général H.TVA :</t>
  </si>
  <si>
    <t>Montnat de la TVA  19%</t>
  </si>
  <si>
    <t>DROIT DE TIMBRE</t>
  </si>
  <si>
    <t>Total Général  TTC :</t>
  </si>
  <si>
    <r>
      <t xml:space="preserve">Arrêter la présente facture à la somme de : </t>
    </r>
    <r>
      <rPr>
        <b/>
        <sz val="12"/>
        <color theme="1"/>
        <rFont val="Times New Roman"/>
        <family val="1"/>
      </rPr>
      <t>Deux</t>
    </r>
    <r>
      <rPr>
        <sz val="12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Mille six cent quarante huit dinars 750 Millimes.</t>
    </r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</si>
</sst>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d/m/yy;@"/>
    <numFmt numFmtId="166" formatCode="[$-40C]d\-mmm;@"/>
    <numFmt numFmtId="167" formatCode="0.000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0"/>
      <color rgb="FFFF000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2" borderId="0" xfId="0" applyFont="1" applyFill="1"/>
    <xf numFmtId="0" fontId="3" fillId="2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2" borderId="0" xfId="1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justify"/>
    </xf>
    <xf numFmtId="0" fontId="7" fillId="2" borderId="1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 vertical="center"/>
    </xf>
    <xf numFmtId="164" fontId="7" fillId="2" borderId="3" xfId="1" applyNumberFormat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left"/>
    </xf>
    <xf numFmtId="0" fontId="8" fillId="3" borderId="5" xfId="1" applyFont="1" applyFill="1" applyBorder="1" applyAlignment="1">
      <alignment horizontal="left"/>
    </xf>
    <xf numFmtId="0" fontId="8" fillId="3" borderId="6" xfId="1" applyFont="1" applyFill="1" applyBorder="1" applyAlignment="1">
      <alignment horizontal="left"/>
    </xf>
    <xf numFmtId="0" fontId="8" fillId="3" borderId="7" xfId="1" applyFont="1" applyFill="1" applyBorder="1" applyAlignment="1">
      <alignment horizontal="left"/>
    </xf>
    <xf numFmtId="0" fontId="9" fillId="4" borderId="8" xfId="1" applyFont="1" applyFill="1" applyBorder="1"/>
    <xf numFmtId="165" fontId="5" fillId="4" borderId="9" xfId="1" applyNumberFormat="1" applyFont="1" applyFill="1" applyBorder="1" applyAlignment="1">
      <alignment horizontal="left" vertical="top" wrapText="1"/>
    </xf>
    <xf numFmtId="164" fontId="9" fillId="4" borderId="10" xfId="1" applyNumberFormat="1" applyFont="1" applyFill="1" applyBorder="1" applyAlignment="1">
      <alignment horizontal="center" vertical="center"/>
    </xf>
    <xf numFmtId="164" fontId="9" fillId="4" borderId="11" xfId="1" applyNumberFormat="1" applyFont="1" applyFill="1" applyBorder="1" applyAlignment="1">
      <alignment horizontal="center" vertical="center"/>
    </xf>
    <xf numFmtId="0" fontId="5" fillId="4" borderId="0" xfId="1" applyFont="1" applyFill="1"/>
    <xf numFmtId="0" fontId="9" fillId="2" borderId="12" xfId="1" applyFont="1" applyFill="1" applyBorder="1"/>
    <xf numFmtId="166" fontId="10" fillId="2" borderId="10" xfId="1" applyNumberFormat="1" applyFont="1" applyFill="1" applyBorder="1" applyAlignment="1">
      <alignment horizontal="left"/>
    </xf>
    <xf numFmtId="164" fontId="9" fillId="2" borderId="13" xfId="1" applyNumberFormat="1" applyFont="1" applyFill="1" applyBorder="1" applyAlignment="1">
      <alignment horizontal="center" vertical="center"/>
    </xf>
    <xf numFmtId="164" fontId="9" fillId="2" borderId="14" xfId="1" applyNumberFormat="1" applyFont="1" applyFill="1" applyBorder="1" applyAlignment="1">
      <alignment horizontal="center" vertical="center"/>
    </xf>
    <xf numFmtId="14" fontId="5" fillId="2" borderId="0" xfId="1" applyNumberFormat="1" applyFont="1" applyFill="1"/>
    <xf numFmtId="0" fontId="8" fillId="3" borderId="15" xfId="1" applyFont="1" applyFill="1" applyBorder="1" applyAlignment="1">
      <alignment horizontal="left"/>
    </xf>
    <xf numFmtId="0" fontId="8" fillId="3" borderId="16" xfId="1" applyFont="1" applyFill="1" applyBorder="1" applyAlignment="1">
      <alignment horizontal="left"/>
    </xf>
    <xf numFmtId="0" fontId="8" fillId="3" borderId="17" xfId="1" applyFont="1" applyFill="1" applyBorder="1" applyAlignment="1">
      <alignment horizontal="left"/>
    </xf>
    <xf numFmtId="0" fontId="4" fillId="0" borderId="0" xfId="1"/>
    <xf numFmtId="0" fontId="4" fillId="4" borderId="9" xfId="1" applyFont="1" applyFill="1" applyBorder="1"/>
    <xf numFmtId="166" fontId="5" fillId="4" borderId="10" xfId="1" applyNumberFormat="1" applyFont="1" applyFill="1" applyBorder="1" applyAlignment="1">
      <alignment horizontal="left"/>
    </xf>
    <xf numFmtId="164" fontId="9" fillId="4" borderId="18" xfId="1" applyNumberFormat="1" applyFont="1" applyFill="1" applyBorder="1" applyAlignment="1">
      <alignment horizontal="center" vertical="center"/>
    </xf>
    <xf numFmtId="164" fontId="9" fillId="4" borderId="19" xfId="1" applyNumberFormat="1" applyFont="1" applyFill="1" applyBorder="1" applyAlignment="1">
      <alignment horizontal="center" vertical="center"/>
    </xf>
    <xf numFmtId="0" fontId="0" fillId="4" borderId="0" xfId="0" applyFill="1"/>
    <xf numFmtId="0" fontId="9" fillId="2" borderId="9" xfId="1" applyFont="1" applyFill="1" applyBorder="1"/>
    <xf numFmtId="166" fontId="5" fillId="2" borderId="9" xfId="1" applyNumberFormat="1" applyFont="1" applyFill="1" applyBorder="1" applyAlignment="1">
      <alignment horizontal="left"/>
    </xf>
    <xf numFmtId="164" fontId="9" fillId="2" borderId="9" xfId="1" applyNumberFormat="1" applyFont="1" applyFill="1" applyBorder="1" applyAlignment="1">
      <alignment horizontal="center" vertical="center"/>
    </xf>
    <xf numFmtId="166" fontId="5" fillId="4" borderId="18" xfId="1" applyNumberFormat="1" applyFont="1" applyFill="1" applyBorder="1" applyAlignment="1">
      <alignment horizontal="left"/>
    </xf>
    <xf numFmtId="0" fontId="1" fillId="4" borderId="0" xfId="0" applyFont="1" applyFill="1"/>
    <xf numFmtId="166" fontId="5" fillId="4" borderId="10" xfId="1" applyNumberFormat="1" applyFont="1" applyFill="1" applyBorder="1" applyAlignment="1">
      <alignment horizontal="left" wrapText="1"/>
    </xf>
    <xf numFmtId="0" fontId="11" fillId="2" borderId="9" xfId="0" applyFont="1" applyFill="1" applyBorder="1"/>
    <xf numFmtId="166" fontId="5" fillId="2" borderId="0" xfId="1" applyNumberFormat="1" applyFont="1" applyFill="1" applyBorder="1" applyAlignment="1">
      <alignment horizontal="left" wrapText="1"/>
    </xf>
    <xf numFmtId="167" fontId="12" fillId="0" borderId="20" xfId="0" applyNumberFormat="1" applyFont="1" applyFill="1" applyBorder="1" applyAlignment="1">
      <alignment horizontal="left"/>
    </xf>
    <xf numFmtId="0" fontId="1" fillId="2" borderId="5" xfId="0" applyFont="1" applyFill="1" applyBorder="1"/>
    <xf numFmtId="167" fontId="3" fillId="0" borderId="21" xfId="0" applyNumberFormat="1" applyFont="1" applyBorder="1"/>
    <xf numFmtId="167" fontId="12" fillId="0" borderId="22" xfId="0" applyNumberFormat="1" applyFont="1" applyFill="1" applyBorder="1" applyAlignment="1">
      <alignment horizontal="left"/>
    </xf>
    <xf numFmtId="0" fontId="1" fillId="2" borderId="0" xfId="0" applyFont="1" applyFill="1" applyBorder="1"/>
    <xf numFmtId="167" fontId="3" fillId="0" borderId="23" xfId="0" applyNumberFormat="1" applyFont="1" applyBorder="1"/>
    <xf numFmtId="167" fontId="12" fillId="0" borderId="24" xfId="0" applyNumberFormat="1" applyFont="1" applyFill="1" applyBorder="1" applyAlignment="1">
      <alignment horizontal="left"/>
    </xf>
    <xf numFmtId="0" fontId="1" fillId="2" borderId="25" xfId="0" applyFont="1" applyFill="1" applyBorder="1"/>
    <xf numFmtId="167" fontId="3" fillId="0" borderId="26" xfId="0" applyNumberFormat="1" applyFont="1" applyBorder="1"/>
    <xf numFmtId="167" fontId="12" fillId="0" borderId="0" xfId="0" applyNumberFormat="1" applyFont="1" applyFill="1" applyBorder="1" applyAlignment="1">
      <alignment horizontal="left"/>
    </xf>
    <xf numFmtId="167" fontId="3" fillId="0" borderId="0" xfId="0" applyNumberFormat="1" applyFont="1" applyBorder="1"/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784860</xdr:colOff>
      <xdr:row>1</xdr:row>
      <xdr:rowOff>0</xdr:rowOff>
    </xdr:from>
    <xdr:to>
      <xdr:col>4</xdr:col>
      <xdr:colOff>906780</xdr:colOff>
      <xdr:row>2</xdr:row>
      <xdr:rowOff>144780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3489960" y="198120"/>
          <a:ext cx="2339340" cy="342900"/>
        </a:xfrm>
        <a:prstGeom prst="rect">
          <a:avLst/>
        </a:prstGeom>
        <a:solidFill>
          <a:srgbClr val="FFFFFF">
            <a:alpha val="0"/>
          </a:srgbClr>
        </a:soli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333333"/>
              </a:solidFill>
              <a:latin typeface="Times New Roman"/>
              <a:cs typeface="Times New Roman"/>
            </a:rPr>
            <a:t>Mme. FATMA FAZZANI</a:t>
          </a:r>
        </a:p>
        <a:p>
          <a:pPr algn="l" rtl="0">
            <a:defRPr sz="1000"/>
          </a:pPr>
          <a:endParaRPr lang="fr-FR" sz="1200" b="1" i="0" u="none" strike="noStrike" baseline="0">
            <a:solidFill>
              <a:srgbClr val="333333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zoomScaleNormal="100" workbookViewId="0">
      <selection activeCell="A14" sqref="A14:E14"/>
    </sheetView>
  </sheetViews>
  <sheetFormatPr baseColWidth="10" defaultColWidth="9.109375" defaultRowHeight="15.6"/>
  <cols>
    <col min="1" max="1" width="24.44140625" style="5" customWidth="1"/>
    <col min="2" max="3" width="15" style="5" customWidth="1"/>
    <col min="4" max="4" width="17.33203125" style="5" customWidth="1"/>
    <col min="5" max="5" width="15.33203125" style="5" customWidth="1"/>
    <col min="6" max="7" width="10.5546875" style="5" bestFit="1" customWidth="1"/>
    <col min="8" max="8" width="11.21875" style="5" customWidth="1"/>
    <col min="9" max="16384" width="9.109375" style="5"/>
  </cols>
  <sheetData>
    <row r="1" spans="1:8">
      <c r="A1" s="1"/>
      <c r="B1" s="2"/>
      <c r="C1" s="3"/>
      <c r="D1" s="4" t="s">
        <v>0</v>
      </c>
      <c r="E1" s="4"/>
    </row>
    <row r="2" spans="1:8" s="9" customFormat="1" ht="15.6" customHeight="1">
      <c r="A2" s="6" t="s">
        <v>1</v>
      </c>
      <c r="B2" s="6"/>
      <c r="C2" s="7"/>
      <c r="D2" s="8"/>
      <c r="E2" s="8"/>
    </row>
    <row r="3" spans="1:8" s="9" customFormat="1">
      <c r="A3" s="6"/>
      <c r="B3" s="6"/>
      <c r="C3" s="7"/>
      <c r="D3" s="8"/>
      <c r="E3" s="8"/>
    </row>
    <row r="4" spans="1:8" s="9" customFormat="1">
      <c r="A4" s="10" t="s">
        <v>2</v>
      </c>
      <c r="B4" s="10"/>
      <c r="C4" s="10"/>
      <c r="D4" s="10"/>
      <c r="E4" s="10"/>
    </row>
    <row r="5" spans="1:8" s="9" customFormat="1">
      <c r="A5" s="10" t="s">
        <v>3</v>
      </c>
      <c r="B5" s="10"/>
      <c r="C5" s="10"/>
      <c r="D5" s="10"/>
      <c r="E5" s="10"/>
    </row>
    <row r="6" spans="1:8" s="9" customFormat="1">
      <c r="A6" s="11"/>
      <c r="B6" s="11"/>
      <c r="C6" s="11"/>
      <c r="D6" s="11"/>
      <c r="E6" s="11"/>
    </row>
    <row r="7" spans="1:8" s="9" customFormat="1">
      <c r="A7" s="12" t="s">
        <v>4</v>
      </c>
      <c r="C7" s="8"/>
      <c r="D7" s="8"/>
      <c r="E7" s="8"/>
    </row>
    <row r="8" spans="1:8" s="9" customFormat="1">
      <c r="A8" s="7" t="s">
        <v>5</v>
      </c>
      <c r="B8" s="7"/>
      <c r="C8" s="7"/>
      <c r="D8" s="7"/>
      <c r="E8" s="7"/>
    </row>
    <row r="9" spans="1:8" s="9" customFormat="1" ht="22.8" customHeight="1" thickBot="1">
      <c r="A9" s="7"/>
      <c r="B9" s="7"/>
      <c r="C9" s="7"/>
      <c r="D9" s="7"/>
      <c r="E9" s="7"/>
    </row>
    <row r="10" spans="1:8" s="9" customFormat="1" ht="16.2" thickBot="1">
      <c r="A10" s="13" t="s">
        <v>6</v>
      </c>
      <c r="B10" s="14" t="s">
        <v>7</v>
      </c>
      <c r="C10" s="15" t="s">
        <v>8</v>
      </c>
      <c r="D10" s="15" t="s">
        <v>9</v>
      </c>
      <c r="E10" s="16" t="s">
        <v>10</v>
      </c>
    </row>
    <row r="11" spans="1:8" s="9" customFormat="1">
      <c r="A11" s="17" t="s">
        <v>11</v>
      </c>
      <c r="B11" s="18"/>
      <c r="C11" s="19"/>
      <c r="D11" s="19"/>
      <c r="E11" s="20"/>
    </row>
    <row r="12" spans="1:8" s="25" customFormat="1" ht="15.6" customHeight="1">
      <c r="A12" s="21" t="s">
        <v>12</v>
      </c>
      <c r="B12" s="22">
        <v>45153</v>
      </c>
      <c r="C12" s="23">
        <v>1</v>
      </c>
      <c r="D12" s="23">
        <v>290</v>
      </c>
      <c r="E12" s="24">
        <f>+C12*D12</f>
        <v>290</v>
      </c>
    </row>
    <row r="13" spans="1:8" s="9" customFormat="1">
      <c r="A13" s="26"/>
      <c r="B13" s="27"/>
      <c r="C13" s="28"/>
      <c r="D13" s="28"/>
      <c r="E13" s="29"/>
      <c r="F13" s="30"/>
      <c r="G13" s="30"/>
      <c r="H13" s="30"/>
    </row>
    <row r="14" spans="1:8" s="34" customFormat="1" ht="14.4">
      <c r="A14" s="31" t="s">
        <v>13</v>
      </c>
      <c r="B14" s="32"/>
      <c r="C14" s="32"/>
      <c r="D14" s="32"/>
      <c r="E14" s="33"/>
    </row>
    <row r="15" spans="1:8" s="39" customFormat="1">
      <c r="A15" s="35" t="s">
        <v>14</v>
      </c>
      <c r="B15" s="36">
        <v>45161</v>
      </c>
      <c r="C15" s="37">
        <v>1</v>
      </c>
      <c r="D15" s="37">
        <v>360</v>
      </c>
      <c r="E15" s="38">
        <f t="shared" ref="E15" si="0">+C15*D15</f>
        <v>360</v>
      </c>
    </row>
    <row r="16" spans="1:8">
      <c r="A16" s="40"/>
      <c r="B16" s="41"/>
      <c r="C16" s="42"/>
      <c r="D16" s="42"/>
      <c r="E16" s="42"/>
    </row>
    <row r="17" spans="1:5" s="34" customFormat="1" ht="14.4">
      <c r="A17" s="31" t="s">
        <v>15</v>
      </c>
      <c r="B17" s="32"/>
      <c r="C17" s="32"/>
      <c r="D17" s="32"/>
      <c r="E17" s="33"/>
    </row>
    <row r="18" spans="1:5" s="39" customFormat="1">
      <c r="A18" s="35" t="s">
        <v>14</v>
      </c>
      <c r="B18" s="36">
        <v>45161</v>
      </c>
      <c r="C18" s="37">
        <v>1</v>
      </c>
      <c r="D18" s="37">
        <v>360</v>
      </c>
      <c r="E18" s="38">
        <f t="shared" ref="E18" si="1">+C18*D18</f>
        <v>360</v>
      </c>
    </row>
    <row r="19" spans="1:5">
      <c r="A19" s="40"/>
      <c r="B19" s="41"/>
      <c r="C19" s="42"/>
      <c r="D19" s="42"/>
      <c r="E19" s="42"/>
    </row>
    <row r="20" spans="1:5" s="34" customFormat="1" ht="14.4">
      <c r="A20" s="31" t="s">
        <v>16</v>
      </c>
      <c r="B20" s="32"/>
      <c r="C20" s="32"/>
      <c r="D20" s="32"/>
      <c r="E20" s="33"/>
    </row>
    <row r="21" spans="1:5" s="39" customFormat="1">
      <c r="A21" s="35" t="s">
        <v>14</v>
      </c>
      <c r="B21" s="36">
        <v>45161</v>
      </c>
      <c r="C21" s="37">
        <v>1</v>
      </c>
      <c r="D21" s="37">
        <v>360</v>
      </c>
      <c r="E21" s="38">
        <f t="shared" ref="E21" si="2">+C21*D21</f>
        <v>360</v>
      </c>
    </row>
    <row r="22" spans="1:5" ht="16.2" thickBot="1">
      <c r="A22" s="40"/>
      <c r="B22" s="41"/>
      <c r="C22" s="42"/>
      <c r="D22" s="42"/>
      <c r="E22" s="42"/>
    </row>
    <row r="23" spans="1:5" customFormat="1" ht="14.4">
      <c r="A23" s="17" t="s">
        <v>17</v>
      </c>
      <c r="B23" s="19"/>
      <c r="C23" s="19"/>
      <c r="D23" s="19"/>
      <c r="E23" s="20"/>
    </row>
    <row r="24" spans="1:5" s="44" customFormat="1">
      <c r="A24" s="35" t="s">
        <v>14</v>
      </c>
      <c r="B24" s="43">
        <v>45161</v>
      </c>
      <c r="C24" s="37">
        <v>1</v>
      </c>
      <c r="D24" s="37">
        <v>355</v>
      </c>
      <c r="E24" s="38">
        <f>+C24*D24</f>
        <v>355</v>
      </c>
    </row>
    <row r="25" spans="1:5" ht="16.2" thickBot="1">
      <c r="A25" s="40"/>
      <c r="B25" s="41"/>
      <c r="C25" s="42"/>
      <c r="D25" s="42"/>
      <c r="E25" s="42"/>
    </row>
    <row r="26" spans="1:5">
      <c r="A26" s="17" t="s">
        <v>18</v>
      </c>
      <c r="B26" s="19"/>
      <c r="C26" s="19"/>
      <c r="D26" s="19"/>
      <c r="E26" s="20"/>
    </row>
    <row r="27" spans="1:5" s="44" customFormat="1" ht="31.2">
      <c r="A27" s="21" t="s">
        <v>19</v>
      </c>
      <c r="B27" s="45" t="s">
        <v>20</v>
      </c>
      <c r="C27" s="23">
        <v>2</v>
      </c>
      <c r="D27" s="23">
        <v>250</v>
      </c>
      <c r="E27" s="24">
        <f t="shared" ref="E27" si="3">+C27*D27</f>
        <v>500</v>
      </c>
    </row>
    <row r="28" spans="1:5" ht="16.2" thickBot="1">
      <c r="A28" s="46"/>
      <c r="B28" s="41"/>
      <c r="C28" s="46"/>
      <c r="D28" s="46"/>
      <c r="E28" s="42"/>
    </row>
    <row r="29" spans="1:5">
      <c r="B29" s="47"/>
      <c r="C29" s="48" t="s">
        <v>21</v>
      </c>
      <c r="D29" s="49"/>
      <c r="E29" s="50">
        <f>SUM(E11:E28)</f>
        <v>2225</v>
      </c>
    </row>
    <row r="30" spans="1:5">
      <c r="C30" s="51" t="s">
        <v>22</v>
      </c>
      <c r="D30" s="52"/>
      <c r="E30" s="53">
        <f>E29*0.19</f>
        <v>422.75</v>
      </c>
    </row>
    <row r="31" spans="1:5">
      <c r="C31" s="51" t="s">
        <v>23</v>
      </c>
      <c r="D31" s="52"/>
      <c r="E31" s="53">
        <v>1</v>
      </c>
    </row>
    <row r="32" spans="1:5" ht="16.2" thickBot="1">
      <c r="C32" s="54" t="s">
        <v>24</v>
      </c>
      <c r="D32" s="55"/>
      <c r="E32" s="56">
        <f>SUM(E29:E31)</f>
        <v>2648.75</v>
      </c>
    </row>
    <row r="33" spans="1:5">
      <c r="C33" s="57"/>
      <c r="D33" s="52"/>
      <c r="E33" s="58"/>
    </row>
    <row r="34" spans="1:5" ht="15.6" customHeight="1">
      <c r="A34" s="59" t="s">
        <v>25</v>
      </c>
      <c r="B34" s="59"/>
      <c r="C34" s="59"/>
      <c r="D34" s="59"/>
      <c r="E34" s="59"/>
    </row>
    <row r="35" spans="1:5">
      <c r="A35" s="59"/>
      <c r="B35" s="59"/>
      <c r="C35" s="59"/>
      <c r="D35" s="59"/>
      <c r="E35" s="59"/>
    </row>
    <row r="36" spans="1:5">
      <c r="A36" s="60"/>
      <c r="B36" s="60"/>
      <c r="C36" s="60"/>
      <c r="D36" s="60"/>
      <c r="E36" s="60"/>
    </row>
  </sheetData>
  <mergeCells count="13">
    <mergeCell ref="A34:E35"/>
    <mergeCell ref="A11:E11"/>
    <mergeCell ref="A14:E14"/>
    <mergeCell ref="A17:E17"/>
    <mergeCell ref="A20:E20"/>
    <mergeCell ref="A23:E23"/>
    <mergeCell ref="A26:E26"/>
    <mergeCell ref="D1:E1"/>
    <mergeCell ref="A2:B3"/>
    <mergeCell ref="C2:C3"/>
    <mergeCell ref="A4:E4"/>
    <mergeCell ref="A5:E5"/>
    <mergeCell ref="A8:E9"/>
  </mergeCells>
  <pageMargins left="0.70866141732283472" right="0.70866141732283472" top="0.94488188976377963" bottom="0.74803149606299213" header="0.31496062992125984" footer="0.31496062992125984"/>
  <pageSetup orientation="portrait" r:id="rId1"/>
  <headerFooter>
    <oddHeader xml:space="preserve">&amp;L&amp;K08+000Bureau De Contrôle Technique     
Agrée Par Le Ministère De 
L’équipement Et De L’habitat&amp;K01+000
&amp;C&amp;G&amp;R&amp;K08+000مكتب المراقبة الفنية في البناءات  
مصادق من وزارة التجهيز و الإسكان
</oddHeader>
    <oddFooter xml:space="preserve">&amp;C&amp;"-,Gras"&amp;K08+000Siège social: 56 Av. Hbib Bourguiba Imm. Rosa Centre – 1éme étage Bur 8. Bardo 2000.
Tél: (+216) 31 404 501 – Fax: (+216) 31 404 501 – GSM: (+216) 98 609 304.
E-mail: sigmainfo22@gmail.com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 02</vt:lpstr>
      <vt:lpstr>'FACTURE 02'!Zone_d_impression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info</cp:lastModifiedBy>
  <dcterms:created xsi:type="dcterms:W3CDTF">2023-12-08T15:23:59Z</dcterms:created>
  <dcterms:modified xsi:type="dcterms:W3CDTF">2023-12-08T15:24:18Z</dcterms:modified>
</cp:coreProperties>
</file>